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\\192.168.110.70\SAZP_dokumenty\PLAN_OBNOVY\Metodika\Príprava formulárov\Kalkulačka - Sankčný mechanizmus\na web\"/>
    </mc:Choice>
  </mc:AlternateContent>
  <bookViews>
    <workbookView xWindow="0" yWindow="0" windowWidth="28800" windowHeight="12312"/>
  </bookViews>
  <sheets>
    <sheet name="kalkulačka" sheetId="1" r:id="rId1"/>
  </sheets>
  <definedNames>
    <definedName name="_xlnm.Print_Area" localSheetId="0">kalkulačka!$A$1:$F$22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s="1"/>
</calcChain>
</file>

<file path=xl/sharedStrings.xml><?xml version="1.0" encoding="utf-8"?>
<sst xmlns="http://schemas.openxmlformats.org/spreadsheetml/2006/main" count="11" uniqueCount="11">
  <si>
    <t>Cieľová úspora primárnej energie
(%)</t>
  </si>
  <si>
    <t>Zmluvná pokuta
(EUR)</t>
  </si>
  <si>
    <t>Vysvetlivky:</t>
  </si>
  <si>
    <t>Výška príspevku po aplikácii zmluvnej pokuty
(EUR)</t>
  </si>
  <si>
    <t>Reálne dosiahnutá úspora primárnej energie
(%)</t>
  </si>
  <si>
    <t>Číselné údaje vložte do buniek označených žltou farbou</t>
  </si>
  <si>
    <r>
      <rPr>
        <b/>
        <sz val="11"/>
        <rFont val="Calibri"/>
        <family val="2"/>
        <charset val="238"/>
        <scheme val="minor"/>
      </rPr>
      <t xml:space="preserve">Reálna dosiahnutá úspora primárnej energie - </t>
    </r>
    <r>
      <rPr>
        <sz val="11"/>
        <rFont val="Calibri"/>
        <family val="2"/>
        <charset val="238"/>
        <scheme val="minor"/>
      </rPr>
      <t>je reálna úspora primárnej energie vypočítaná ako percentuálny rozdiel Primárnej energie uvedenej v Projektovom energetickom hodnotení, resp. Energetickom certifikáte budovy pred obnovou RD a Primárnej energie uvedenej v Energetickom certifikáte budovy po obnove RD.</t>
    </r>
  </si>
  <si>
    <t>Výška príspevku podľa kontrolného výpočtu
(v EUR)</t>
  </si>
  <si>
    <r>
      <rPr>
        <b/>
        <sz val="11"/>
        <rFont val="Calibri"/>
        <family val="2"/>
        <charset val="238"/>
        <scheme val="minor"/>
      </rPr>
      <t>Výška príspevku</t>
    </r>
    <r>
      <rPr>
        <sz val="11"/>
        <rFont val="Calibri"/>
        <family val="2"/>
        <charset val="238"/>
        <scheme val="minor"/>
      </rPr>
      <t xml:space="preserve"> - je výška Prostriedkov mechanizmu určená na základe údajov uvedených v Žiadosti o platbu ako bola prepočítaná v rámci Kontrolného výpočtu, ktorý tvorí spolu s týmto Výpočtom zmluvnej pokuty neoddeliteľnú súčasť Návrhu správy z finančnej kontroly/Správy z finančnej kontroly.</t>
    </r>
  </si>
  <si>
    <r>
      <rPr>
        <b/>
        <sz val="11"/>
        <rFont val="Calibri"/>
        <family val="2"/>
        <charset val="238"/>
        <scheme val="minor"/>
      </rPr>
      <t>Cieľová úspora primárnej energie</t>
    </r>
    <r>
      <rPr>
        <sz val="11"/>
        <rFont val="Calibri"/>
        <family val="2"/>
        <charset val="238"/>
        <scheme val="minor"/>
      </rPr>
      <t xml:space="preserve"> - je minimálna požadovaná úspora primárnej energie v zmysle Článku 2 Zmluvy, t. j. 30 %</t>
    </r>
  </si>
  <si>
    <t>Výpočet zmluvnej pokuty podľa sankčného mechanizmu 
pre Výzvy č. 1 až č. 4 a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</si>
</sst>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0" fillId="0" borderId="0" xfId="0" applyAlignment="1" applyProtection="1">
      <alignment vertical="top"/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4" fontId="4" fillId="6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164" fontId="2" fillId="5" borderId="1" xfId="1" applyNumberFormat="1" applyFont="1" applyFill="1" applyBorder="1" applyAlignment="1" applyProtection="1">
      <alignment horizontal="center" vertical="center" wrapText="1"/>
      <protection locked="0" hidden="1"/>
    </xf>
    <xf numFmtId="4" fontId="8" fillId="5" borderId="1" xfId="0" applyNumberFormat="1" applyFont="1" applyFill="1" applyBorder="1" applyAlignment="1" applyProtection="1">
      <alignment horizontal="center" vertical="center" wrapText="1"/>
      <protection locked="0" hidden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10</xdr:row>
      <xdr:rowOff>220980</xdr:rowOff>
    </xdr:from>
    <xdr:to>
      <xdr:col>3</xdr:col>
      <xdr:colOff>541020</xdr:colOff>
      <xdr:row>10</xdr:row>
      <xdr:rowOff>220980</xdr:rowOff>
    </xdr:to>
    <xdr:cxnSp macro="">
      <xdr:nvCxnSpPr>
        <xdr:cNvPr id="3" name="Rovná spojovacia šípka 2"/>
        <xdr:cNvCxnSpPr/>
      </xdr:nvCxnSpPr>
      <xdr:spPr>
        <a:xfrm>
          <a:off x="3680460" y="3291840"/>
          <a:ext cx="426720" cy="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45721</xdr:colOff>
      <xdr:row>0</xdr:row>
      <xdr:rowOff>152402</xdr:rowOff>
    </xdr:from>
    <xdr:to>
      <xdr:col>5</xdr:col>
      <xdr:colOff>895973</xdr:colOff>
      <xdr:row>0</xdr:row>
      <xdr:rowOff>528449</xdr:rowOff>
    </xdr:to>
    <xdr:grpSp>
      <xdr:nvGrpSpPr>
        <xdr:cNvPr id="23" name="Skupina 22"/>
        <xdr:cNvGrpSpPr>
          <a:grpSpLocks noChangeAspect="1"/>
        </xdr:cNvGrpSpPr>
      </xdr:nvGrpSpPr>
      <xdr:grpSpPr>
        <a:xfrm>
          <a:off x="45721" y="152402"/>
          <a:ext cx="5589892" cy="376047"/>
          <a:chOff x="0" y="0"/>
          <a:chExt cx="6012000" cy="400050"/>
        </a:xfrm>
      </xdr:grpSpPr>
      <xdr:grpSp>
        <xdr:nvGrpSpPr>
          <xdr:cNvPr id="24" name="Skupina 23"/>
          <xdr:cNvGrpSpPr/>
        </xdr:nvGrpSpPr>
        <xdr:grpSpPr>
          <a:xfrm>
            <a:off x="16934" y="0"/>
            <a:ext cx="5964661" cy="350227"/>
            <a:chOff x="0" y="0"/>
            <a:chExt cx="5964661" cy="350227"/>
          </a:xfrm>
        </xdr:grpSpPr>
        <xdr:grpSp>
          <xdr:nvGrpSpPr>
            <xdr:cNvPr id="26" name="Skupina 25"/>
            <xdr:cNvGrpSpPr/>
          </xdr:nvGrpSpPr>
          <xdr:grpSpPr>
            <a:xfrm>
              <a:off x="0" y="0"/>
              <a:ext cx="3911600" cy="350227"/>
              <a:chOff x="0" y="0"/>
              <a:chExt cx="3911600" cy="350227"/>
            </a:xfrm>
          </xdr:grpSpPr>
          <xdr:pic>
            <xdr:nvPicPr>
              <xdr:cNvPr id="31" name="Obrázok 30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0" y="25400"/>
                <a:ext cx="1259840" cy="316230"/>
              </a:xfrm>
              <a:prstGeom prst="rect">
                <a:avLst/>
              </a:prstGeom>
            </xdr:spPr>
          </xdr:pic>
          <xdr:pic>
            <xdr:nvPicPr>
              <xdr:cNvPr id="32" name="Obrázok 31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25732" b="21311"/>
              <a:stretch/>
            </xdr:blipFill>
            <xdr:spPr bwMode="auto">
              <a:xfrm>
                <a:off x="1257300" y="50800"/>
                <a:ext cx="1259840" cy="256540"/>
              </a:xfrm>
              <a:prstGeom prst="rect">
                <a:avLst/>
              </a:prstGeom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33" name="Obrázok 32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7553" t="24461" r="5211" b="29879"/>
              <a:stretch/>
            </xdr:blipFill>
            <xdr:spPr bwMode="auto">
              <a:xfrm>
                <a:off x="2730500" y="12700"/>
                <a:ext cx="1099820" cy="323850"/>
              </a:xfrm>
              <a:prstGeom prst="rect">
                <a:avLst/>
              </a:prstGeom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cxnSp macro="">
            <xdr:nvCxnSpPr>
              <xdr:cNvPr id="34" name="Rovná spojnica 33"/>
              <xdr:cNvCxnSpPr/>
            </xdr:nvCxnSpPr>
            <xdr:spPr>
              <a:xfrm>
                <a:off x="1181100" y="25400"/>
                <a:ext cx="0" cy="324827"/>
              </a:xfrm>
              <a:prstGeom prst="line">
                <a:avLst/>
              </a:prstGeom>
              <a:ln>
                <a:solidFill>
                  <a:srgbClr val="6E66A6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Rovná spojnica 34"/>
              <xdr:cNvCxnSpPr/>
            </xdr:nvCxnSpPr>
            <xdr:spPr>
              <a:xfrm>
                <a:off x="2645833" y="16933"/>
                <a:ext cx="0" cy="324827"/>
              </a:xfrm>
              <a:prstGeom prst="line">
                <a:avLst/>
              </a:prstGeom>
              <a:ln>
                <a:solidFill>
                  <a:srgbClr val="6E66A6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" name="Rovná spojnica 35"/>
              <xdr:cNvCxnSpPr/>
            </xdr:nvCxnSpPr>
            <xdr:spPr>
              <a:xfrm>
                <a:off x="3911600" y="0"/>
                <a:ext cx="0" cy="324827"/>
              </a:xfrm>
              <a:prstGeom prst="line">
                <a:avLst/>
              </a:prstGeom>
              <a:ln>
                <a:solidFill>
                  <a:srgbClr val="6E66A6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7" name="Skupina 26"/>
            <xdr:cNvGrpSpPr/>
          </xdr:nvGrpSpPr>
          <xdr:grpSpPr>
            <a:xfrm>
              <a:off x="3979333" y="0"/>
              <a:ext cx="1985328" cy="347662"/>
              <a:chOff x="0" y="0"/>
              <a:chExt cx="1985328" cy="347662"/>
            </a:xfrm>
          </xdr:grpSpPr>
          <xdr:pic>
            <xdr:nvPicPr>
              <xdr:cNvPr id="28" name="Obrázok 27"/>
              <xdr:cNvPicPr>
                <a:picLocks noChangeAspect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890588" y="23812"/>
                <a:ext cx="1094740" cy="269875"/>
              </a:xfrm>
              <a:prstGeom prst="rect">
                <a:avLst/>
              </a:prstGeom>
            </xdr:spPr>
          </xdr:pic>
          <xdr:pic>
            <xdr:nvPicPr>
              <xdr:cNvPr id="29" name="Obrázok 28"/>
              <xdr:cNvPicPr>
                <a:picLocks noChangeAspect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0" y="23812"/>
                <a:ext cx="690880" cy="323850"/>
              </a:xfrm>
              <a:prstGeom prst="rect">
                <a:avLst/>
              </a:prstGeom>
            </xdr:spPr>
          </xdr:pic>
          <xdr:cxnSp macro="">
            <xdr:nvCxnSpPr>
              <xdr:cNvPr id="30" name="Rovná spojnica 29"/>
              <xdr:cNvCxnSpPr/>
            </xdr:nvCxnSpPr>
            <xdr:spPr>
              <a:xfrm>
                <a:off x="804863" y="0"/>
                <a:ext cx="0" cy="324485"/>
              </a:xfrm>
              <a:prstGeom prst="line">
                <a:avLst/>
              </a:prstGeom>
              <a:ln>
                <a:solidFill>
                  <a:srgbClr val="6E66A6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25" name="Rovná spojnica 24"/>
          <xdr:cNvCxnSpPr/>
        </xdr:nvCxnSpPr>
        <xdr:spPr>
          <a:xfrm flipV="1">
            <a:off x="0" y="393700"/>
            <a:ext cx="6012000" cy="6350"/>
          </a:xfrm>
          <a:prstGeom prst="line">
            <a:avLst/>
          </a:prstGeom>
          <a:ln>
            <a:solidFill>
              <a:srgbClr val="6E66A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F21"/>
  <sheetViews>
    <sheetView showGridLines="0" tabSelected="1" view="pageBreakPreview" zoomScaleNormal="100" zoomScaleSheetLayoutView="100" workbookViewId="0">
      <selection activeCell="A12" sqref="A12:A15"/>
    </sheetView>
  </sheetViews>
  <sheetFormatPr defaultRowHeight="14.4" x14ac:dyDescent="0.3"/>
  <cols>
    <col min="1" max="3" width="14.44140625" style="2" customWidth="1"/>
    <col min="4" max="4" width="9.109375" style="2" bestFit="1" customWidth="1"/>
    <col min="5" max="5" width="16.6640625" style="2" customWidth="1"/>
    <col min="6" max="6" width="17.109375" style="2" customWidth="1"/>
    <col min="7" max="16384" width="8.88671875" style="2"/>
  </cols>
  <sheetData>
    <row r="1" spans="1:6" ht="70.5" customHeight="1" x14ac:dyDescent="0.3">
      <c r="A1" s="1"/>
      <c r="B1" s="1"/>
      <c r="C1" s="1"/>
      <c r="D1" s="1"/>
      <c r="E1" s="1"/>
      <c r="F1" s="1"/>
    </row>
    <row r="3" spans="1:6" s="4" customFormat="1" ht="25.95" customHeight="1" x14ac:dyDescent="0.3">
      <c r="A3" s="3" t="s">
        <v>10</v>
      </c>
      <c r="B3" s="3"/>
      <c r="C3" s="3"/>
      <c r="D3" s="3"/>
      <c r="E3" s="3"/>
      <c r="F3" s="3"/>
    </row>
    <row r="4" spans="1:6" s="4" customFormat="1" ht="25.95" customHeight="1" x14ac:dyDescent="0.3">
      <c r="A4" s="3"/>
      <c r="B4" s="3"/>
      <c r="C4" s="3"/>
      <c r="D4" s="3"/>
      <c r="E4" s="3"/>
      <c r="F4" s="3"/>
    </row>
    <row r="5" spans="1:6" x14ac:dyDescent="0.3">
      <c r="A5" s="5" t="s">
        <v>5</v>
      </c>
      <c r="B5" s="5"/>
      <c r="C5" s="5"/>
      <c r="D5" s="5"/>
      <c r="E5" s="5"/>
      <c r="F5" s="5"/>
    </row>
    <row r="6" spans="1:6" ht="21" x14ac:dyDescent="0.4">
      <c r="B6" s="6"/>
      <c r="C6" s="6"/>
      <c r="D6" s="6"/>
      <c r="E6" s="6"/>
      <c r="F6" s="6"/>
    </row>
    <row r="8" spans="1:6" ht="18.600000000000001" customHeight="1" x14ac:dyDescent="0.3">
      <c r="A8" s="7" t="s">
        <v>7</v>
      </c>
      <c r="B8" s="7" t="s">
        <v>0</v>
      </c>
      <c r="C8" s="7" t="s">
        <v>4</v>
      </c>
      <c r="E8" s="8" t="s">
        <v>1</v>
      </c>
      <c r="F8" s="9" t="s">
        <v>3</v>
      </c>
    </row>
    <row r="9" spans="1:6" ht="18.600000000000001" customHeight="1" x14ac:dyDescent="0.3">
      <c r="A9" s="7"/>
      <c r="B9" s="7"/>
      <c r="C9" s="7"/>
      <c r="E9" s="8"/>
      <c r="F9" s="9"/>
    </row>
    <row r="10" spans="1:6" ht="18.600000000000001" customHeight="1" x14ac:dyDescent="0.3">
      <c r="A10" s="7"/>
      <c r="B10" s="7"/>
      <c r="C10" s="7"/>
      <c r="E10" s="8"/>
      <c r="F10" s="9"/>
    </row>
    <row r="11" spans="1:6" ht="33.6" customHeight="1" x14ac:dyDescent="0.3">
      <c r="A11" s="7"/>
      <c r="B11" s="7"/>
      <c r="C11" s="7"/>
      <c r="D11" s="10"/>
      <c r="E11" s="8"/>
      <c r="F11" s="9"/>
    </row>
    <row r="12" spans="1:6" x14ac:dyDescent="0.3">
      <c r="A12" s="16"/>
      <c r="B12" s="11">
        <v>30</v>
      </c>
      <c r="C12" s="17"/>
      <c r="D12" s="10"/>
      <c r="E12" s="12" t="str">
        <f xml:space="preserve"> IF(C12&gt;=B12,"Bez zmluvnej pokuty",(IF(C12&lt;25,"Odstúpenie od zmluvy",ROUND((A12/(B12/100))*((B12/100)-(C12/100))*3,2))))</f>
        <v>Odstúpenie od zmluvy</v>
      </c>
      <c r="F12" s="13" t="str">
        <f>IF(C12&gt;=B12,A12,(IF(C12&lt;25,"0,00 EUR",ROUND(A12-E12,2))))</f>
        <v>0,00 EUR</v>
      </c>
    </row>
    <row r="13" spans="1:6" x14ac:dyDescent="0.3">
      <c r="A13" s="16"/>
      <c r="B13" s="11"/>
      <c r="C13" s="17"/>
      <c r="E13" s="12"/>
      <c r="F13" s="13"/>
    </row>
    <row r="14" spans="1:6" x14ac:dyDescent="0.3">
      <c r="A14" s="16"/>
      <c r="B14" s="11"/>
      <c r="C14" s="17"/>
      <c r="E14" s="12"/>
      <c r="F14" s="13"/>
    </row>
    <row r="15" spans="1:6" x14ac:dyDescent="0.3">
      <c r="A15" s="16"/>
      <c r="B15" s="11"/>
      <c r="C15" s="17"/>
      <c r="E15" s="12"/>
      <c r="F15" s="13"/>
    </row>
    <row r="18" spans="1:6" x14ac:dyDescent="0.3">
      <c r="A18" s="14" t="s">
        <v>2</v>
      </c>
    </row>
    <row r="19" spans="1:6" ht="48.6" customHeight="1" x14ac:dyDescent="0.3">
      <c r="A19" s="15" t="s">
        <v>8</v>
      </c>
      <c r="B19" s="15"/>
      <c r="C19" s="15"/>
      <c r="D19" s="15"/>
      <c r="E19" s="15"/>
      <c r="F19" s="15"/>
    </row>
    <row r="20" spans="1:6" ht="32.4" customHeight="1" x14ac:dyDescent="0.3">
      <c r="A20" s="15" t="s">
        <v>9</v>
      </c>
      <c r="B20" s="15"/>
      <c r="C20" s="15"/>
      <c r="D20" s="15"/>
      <c r="E20" s="15"/>
      <c r="F20" s="15"/>
    </row>
    <row r="21" spans="1:6" ht="60" customHeight="1" x14ac:dyDescent="0.3">
      <c r="A21" s="15" t="s">
        <v>6</v>
      </c>
      <c r="B21" s="15"/>
      <c r="C21" s="15"/>
      <c r="D21" s="15"/>
      <c r="E21" s="15"/>
      <c r="F21" s="15"/>
    </row>
  </sheetData>
  <sheetProtection algorithmName="SHA-512" hashValue="N1eKVq38PvX68rrADGn8YlWIs44eFAO/+/stE9oAm7F5Gu2wFLfdy4xSVN3sCdut10fXu2Ks4P/Hspxv6B1cSw==" saltValue="PblqoU0GraGL1pG8T/oNbg==" spinCount="100000" sheet="1" selectLockedCells="1"/>
  <mergeCells count="16">
    <mergeCell ref="F12:F15"/>
    <mergeCell ref="A19:F19"/>
    <mergeCell ref="A20:F20"/>
    <mergeCell ref="A21:F21"/>
    <mergeCell ref="A12:A15"/>
    <mergeCell ref="B12:B15"/>
    <mergeCell ref="C12:C15"/>
    <mergeCell ref="D11:D12"/>
    <mergeCell ref="E8:E11"/>
    <mergeCell ref="E12:E15"/>
    <mergeCell ref="A3:F4"/>
    <mergeCell ref="A5:F5"/>
    <mergeCell ref="A8:A11"/>
    <mergeCell ref="B8:B11"/>
    <mergeCell ref="C8:C11"/>
    <mergeCell ref="F8:F11"/>
  </mergeCells>
  <dataValidations xWindow="471" yWindow="662" count="2">
    <dataValidation allowBlank="1" showInputMessage="1" showErrorMessage="1" prompt="Uveďte vypočítaný údaj úspory energie (viď vysvetlivka)" sqref="C12:C15"/>
    <dataValidation type="decimal" allowBlank="1" showInputMessage="1" showErrorMessage="1" errorTitle="Pozor, chyba!" error="Maximálna výška príspevku je 19.000 EUR" prompt="Vložte predpokladanú výšku príspevku_x000a_(na určenie môžete využiť Kalkulačku výšky príspevku)" sqref="A12:A15">
      <formula1>0</formula1>
      <formula2>19000</formula2>
    </dataValidation>
  </dataValidations>
  <pageMargins left="0.70866141732283472" right="0.70866141732283472" top="0.27041666666666669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kalkulačka</vt:lpstr>
      <vt:lpstr>kalkulačka!Oblasť_tlače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Líška</dc:creator>
  <cp:lastModifiedBy>Pavol Kučmáš</cp:lastModifiedBy>
  <cp:lastPrinted>2024-07-25T08:29:35Z</cp:lastPrinted>
  <dcterms:created xsi:type="dcterms:W3CDTF">2024-03-26T08:08:11Z</dcterms:created>
  <dcterms:modified xsi:type="dcterms:W3CDTF">2024-11-15T09:55:38Z</dcterms:modified>
</cp:coreProperties>
</file>